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14160" windowHeight="14310"/>
  </bookViews>
  <sheets>
    <sheet name="Sheet1" sheetId="1" r:id="rId1"/>
  </sheets>
  <definedNames>
    <definedName name="solver_adj" localSheetId="0" hidden="1">Sheet1!$E$3:$E$10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Sheet1!$C$15</definedName>
    <definedName name="solver_lhs2" localSheetId="0" hidden="1">Sheet1!$E$11</definedName>
    <definedName name="solver_lhs3" localSheetId="0" hidden="1">Sheet1!$E$3:$E$10</definedName>
    <definedName name="solver_lhs4" localSheetId="0" hidden="1">Sheet1!$F$11</definedName>
    <definedName name="solver_lhs5" localSheetId="0" hidden="1">Sheet1!$F$11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Sheet1!$G$11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Sheet1!$C$14</definedName>
    <definedName name="solver_rhs2" localSheetId="0" hidden="1">1</definedName>
    <definedName name="solver_rhs3" localSheetId="0" hidden="1">Sheet1!$C$13</definedName>
    <definedName name="solver_rhs4" localSheetId="0" hidden="1">Sheet1!$C$12</definedName>
    <definedName name="solver_rhs5" localSheetId="0" hidden="1">Sheet1!$C$12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E11" i="1"/>
  <c r="G3" i="1"/>
  <c r="G4" i="1"/>
  <c r="G5" i="1"/>
  <c r="G6" i="1"/>
  <c r="G7" i="1"/>
  <c r="G8" i="1"/>
  <c r="G9" i="1"/>
  <c r="G10" i="1"/>
  <c r="F3" i="1"/>
  <c r="F4" i="1"/>
  <c r="F5" i="1"/>
  <c r="F6" i="1"/>
  <c r="F7" i="1"/>
  <c r="F8" i="1"/>
  <c r="F9" i="1"/>
  <c r="F10" i="1"/>
  <c r="F11" i="1" l="1"/>
  <c r="G11" i="1"/>
</calcChain>
</file>

<file path=xl/sharedStrings.xml><?xml version="1.0" encoding="utf-8"?>
<sst xmlns="http://schemas.openxmlformats.org/spreadsheetml/2006/main" count="23" uniqueCount="23">
  <si>
    <t>Fund</t>
  </si>
  <si>
    <t>Beta</t>
  </si>
  <si>
    <t>Expected Value</t>
  </si>
  <si>
    <t>Average Return</t>
  </si>
  <si>
    <t>Fund1</t>
  </si>
  <si>
    <t>Fund2</t>
  </si>
  <si>
    <t>Fund3</t>
  </si>
  <si>
    <t>Fund4</t>
  </si>
  <si>
    <t>Fund5</t>
  </si>
  <si>
    <t>Fund6</t>
  </si>
  <si>
    <t>Fund7</t>
  </si>
  <si>
    <t>Fund8</t>
  </si>
  <si>
    <t>Partial Beta</t>
  </si>
  <si>
    <t>Share</t>
  </si>
  <si>
    <t>Target Beta</t>
  </si>
  <si>
    <t>Maximum Share</t>
  </si>
  <si>
    <t>Minimum Funds</t>
  </si>
  <si>
    <t>Fund Count</t>
  </si>
  <si>
    <t>&lt;= 1.3</t>
  </si>
  <si>
    <t>&lt;= 1.4</t>
  </si>
  <si>
    <t>&lt;= 1.2</t>
  </si>
  <si>
    <t>&lt;= 1.3 and 5 funds</t>
  </si>
  <si>
    <t>&lt;= 1.3, Max Share 0.4, 3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</si>
</sst>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2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"/>
  <sheetViews>
    <sheetView tabSelected="1" workbookViewId="0">
      <selection activeCell="C17" sqref="C17"/>
    </sheetView>
  </sheetViews>
  <sheetFormatPr defaultRowHeight="15" x14ac:dyDescent="0.25"/>
  <cols>
    <col min="2" max="2" width="27.28515625" bestFit="1" customWidth="1"/>
    <col min="3" max="7" width="15.140625" customWidth="1"/>
  </cols>
  <sheetData>
    <row r="2" spans="2:7" x14ac:dyDescent="0.25">
      <c r="B2" s="2" t="s">
        <v>0</v>
      </c>
      <c r="C2" s="2" t="s">
        <v>1</v>
      </c>
      <c r="D2" s="2" t="s">
        <v>3</v>
      </c>
      <c r="E2" s="2" t="s">
        <v>13</v>
      </c>
      <c r="F2" s="2" t="s">
        <v>12</v>
      </c>
      <c r="G2" s="2" t="s">
        <v>2</v>
      </c>
    </row>
    <row r="3" spans="2:7" x14ac:dyDescent="0.25">
      <c r="B3" t="s">
        <v>4</v>
      </c>
      <c r="C3" s="3">
        <v>1.66</v>
      </c>
      <c r="D3" s="4">
        <v>6.622163275671122</v>
      </c>
      <c r="E3" s="5">
        <v>0.3</v>
      </c>
      <c r="F3" s="5">
        <f t="shared" ref="F3:F10" si="0">C3*E3</f>
        <v>0.49799999999999994</v>
      </c>
      <c r="G3" s="6">
        <f t="shared" ref="G3:G10" si="1">D3*E3</f>
        <v>1.9866489827013365</v>
      </c>
    </row>
    <row r="4" spans="2:7" x14ac:dyDescent="0.25">
      <c r="B4" t="s">
        <v>5</v>
      </c>
      <c r="C4" s="7">
        <v>1.64</v>
      </c>
      <c r="D4" s="8">
        <v>4.1948051912760036</v>
      </c>
      <c r="E4" s="9">
        <v>0.10561797359818874</v>
      </c>
      <c r="F4" s="9">
        <f t="shared" si="0"/>
        <v>0.17321347670102952</v>
      </c>
      <c r="G4" s="10">
        <f t="shared" si="1"/>
        <v>0.443046823941734</v>
      </c>
    </row>
    <row r="5" spans="2:7" x14ac:dyDescent="0.25">
      <c r="B5" t="s">
        <v>6</v>
      </c>
      <c r="C5" s="7">
        <v>1.36</v>
      </c>
      <c r="D5" s="8">
        <v>5.2</v>
      </c>
      <c r="E5" s="9">
        <v>0.3</v>
      </c>
      <c r="F5" s="9">
        <f t="shared" si="0"/>
        <v>0.40800000000000003</v>
      </c>
      <c r="G5" s="10">
        <f t="shared" si="1"/>
        <v>1.56</v>
      </c>
    </row>
    <row r="6" spans="2:7" x14ac:dyDescent="0.25">
      <c r="B6" t="s">
        <v>7</v>
      </c>
      <c r="C6" s="7">
        <v>0.94</v>
      </c>
      <c r="D6" s="8">
        <v>4.01</v>
      </c>
      <c r="E6" s="9">
        <v>0</v>
      </c>
      <c r="F6" s="9">
        <f t="shared" si="0"/>
        <v>0</v>
      </c>
      <c r="G6" s="10">
        <f t="shared" si="1"/>
        <v>0</v>
      </c>
    </row>
    <row r="7" spans="2:7" x14ac:dyDescent="0.25">
      <c r="B7" t="s">
        <v>8</v>
      </c>
      <c r="C7" s="7">
        <v>0.88</v>
      </c>
      <c r="D7" s="8">
        <v>2.87</v>
      </c>
      <c r="E7" s="9">
        <v>0</v>
      </c>
      <c r="F7" s="9">
        <f t="shared" si="0"/>
        <v>0</v>
      </c>
      <c r="G7" s="10">
        <f t="shared" si="1"/>
        <v>0</v>
      </c>
    </row>
    <row r="8" spans="2:7" x14ac:dyDescent="0.25">
      <c r="B8" t="s">
        <v>9</v>
      </c>
      <c r="C8" s="7">
        <v>1.1599999999999999</v>
      </c>
      <c r="D8" s="8">
        <v>3.78</v>
      </c>
      <c r="E8" s="9">
        <v>0</v>
      </c>
      <c r="F8" s="9">
        <f t="shared" si="0"/>
        <v>0</v>
      </c>
      <c r="G8" s="10">
        <f t="shared" si="1"/>
        <v>0</v>
      </c>
    </row>
    <row r="9" spans="2:7" x14ac:dyDescent="0.25">
      <c r="B9" t="s">
        <v>10</v>
      </c>
      <c r="C9" s="7">
        <v>1.21</v>
      </c>
      <c r="D9" s="8">
        <v>2.4778229537937553</v>
      </c>
      <c r="E9" s="9">
        <v>0</v>
      </c>
      <c r="F9" s="9">
        <f t="shared" si="0"/>
        <v>0</v>
      </c>
      <c r="G9" s="10">
        <f t="shared" si="1"/>
        <v>0</v>
      </c>
    </row>
    <row r="10" spans="2:7" ht="15.75" thickBot="1" x14ac:dyDescent="0.3">
      <c r="B10" t="s">
        <v>11</v>
      </c>
      <c r="C10" s="11">
        <v>0.75</v>
      </c>
      <c r="D10" s="12">
        <v>4.45</v>
      </c>
      <c r="E10" s="13">
        <v>0.29438202640181138</v>
      </c>
      <c r="F10" s="13">
        <f t="shared" si="0"/>
        <v>0.22078651980135855</v>
      </c>
      <c r="G10" s="14">
        <f t="shared" si="1"/>
        <v>1.3100000174880606</v>
      </c>
    </row>
    <row r="11" spans="2:7" x14ac:dyDescent="0.25">
      <c r="E11" s="1">
        <f t="shared" ref="E11:G11" si="2">SUM(E3:E10)</f>
        <v>1</v>
      </c>
      <c r="F11" s="1">
        <f t="shared" si="2"/>
        <v>1.2999999965023881</v>
      </c>
      <c r="G11" s="1">
        <f t="shared" si="2"/>
        <v>5.2996958241311312</v>
      </c>
    </row>
    <row r="12" spans="2:7" x14ac:dyDescent="0.25">
      <c r="B12" s="1" t="s">
        <v>14</v>
      </c>
      <c r="C12">
        <v>1.3</v>
      </c>
    </row>
    <row r="13" spans="2:7" x14ac:dyDescent="0.25">
      <c r="B13" s="15" t="s">
        <v>15</v>
      </c>
      <c r="C13">
        <v>0.3</v>
      </c>
    </row>
    <row r="14" spans="2:7" x14ac:dyDescent="0.25">
      <c r="B14" s="15" t="s">
        <v>16</v>
      </c>
      <c r="C14">
        <v>4</v>
      </c>
    </row>
    <row r="15" spans="2:7" x14ac:dyDescent="0.25">
      <c r="B15" s="15" t="s">
        <v>17</v>
      </c>
      <c r="C15">
        <f>COUNTIF(E3:E10,"&gt;0")</f>
        <v>4</v>
      </c>
    </row>
    <row r="17" spans="2:3" x14ac:dyDescent="0.25">
      <c r="B17" s="15" t="s">
        <v>18</v>
      </c>
      <c r="C17">
        <v>5.3</v>
      </c>
    </row>
    <row r="18" spans="2:3" x14ac:dyDescent="0.25">
      <c r="B18" s="15" t="s">
        <v>19</v>
      </c>
    </row>
    <row r="19" spans="2:3" x14ac:dyDescent="0.25">
      <c r="B19" s="15" t="s">
        <v>20</v>
      </c>
    </row>
    <row r="20" spans="2:3" x14ac:dyDescent="0.25">
      <c r="B20" s="15" t="s">
        <v>21</v>
      </c>
    </row>
    <row r="21" spans="2:3" x14ac:dyDescent="0.25">
      <c r="B21" s="15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2017-04-07T23:55:30Z</dcterms:created>
  <dcterms:modified xsi:type="dcterms:W3CDTF">2017-04-09T05:56:01Z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