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0" windowWidth="11265" windowHeight="6720"/>
  </bookViews>
  <sheets>
    <sheet name="RSPs" sheetId="1" r:id="rId1"/>
    <sheet name="Mortgage" sheetId="2" r:id="rId2"/>
    <sheet name="Savings Bonds" sheetId="3" r:id="rId3"/>
    <sheet name="Maximum Purchase" sheetId="4" r:id="rId4"/>
  </sheets>
  <calcPr calcId="144525"/>
</workbook>
</file>

<file path=xl/calcChain.xml><?xml version="1.0" encoding="utf-8"?>
<calcChain xmlns="http://schemas.openxmlformats.org/spreadsheetml/2006/main">
  <c r="B9" i="4" l="1"/>
  <c r="B8" i="4"/>
  <c r="B13" i="4"/>
  <c r="B5" i="2"/>
  <c r="B6" i="2"/>
  <c r="B21" i="2"/>
  <c r="C21" i="2"/>
  <c r="D21" i="2"/>
  <c r="E21" i="2"/>
  <c r="F21" i="2"/>
</calcChain>
</file>

<file path=xl/sharedStrings.xml><?xml version="1.0" encoding="utf-8"?>
<sst xmlns="http://schemas.openxmlformats.org/spreadsheetml/2006/main" count="54" uniqueCount="46">
  <si>
    <t>Monthly Retirement Savings Plan Investments</t>
  </si>
  <si>
    <t>Using PMT function</t>
  </si>
  <si>
    <t>(Assume payments made at beginning of the period)</t>
  </si>
  <si>
    <t>Term of Investment (years)</t>
  </si>
  <si>
    <t>Number of Payment Periods (months)</t>
  </si>
  <si>
    <t>Annual Rate</t>
  </si>
  <si>
    <t>Periodic Rate</t>
  </si>
  <si>
    <t>Amount to be Saved</t>
  </si>
  <si>
    <t>Periodic Payment</t>
  </si>
  <si>
    <t>Mortgage Analysis Using PMT, CUMPRINC, and CUMIPMT Functions</t>
  </si>
  <si>
    <t>Purchase and Mortgage Information</t>
  </si>
  <si>
    <t>Purchase Price</t>
  </si>
  <si>
    <t>Down Payment (10%)</t>
  </si>
  <si>
    <t>Mortgage Amount</t>
  </si>
  <si>
    <t>Annual Interest Rate</t>
  </si>
  <si>
    <t>The periodic interest rate used in calculating</t>
  </si>
  <si>
    <t>Periodic Interest Rate (monthly)</t>
  </si>
  <si>
    <t xml:space="preserve">monthly payments for Canadian mortgage </t>
  </si>
  <si>
    <t xml:space="preserve">calculations is based on a formula that </t>
  </si>
  <si>
    <t>Amortization Term (years)</t>
  </si>
  <si>
    <t>compounds interest on a semi-annual basis:</t>
  </si>
  <si>
    <t>Number of Periods (months)</t>
  </si>
  <si>
    <t>((1+ AnnualRate/2) to the 1/6th power) - 1</t>
  </si>
  <si>
    <t>Monthly Payments</t>
  </si>
  <si>
    <t>Total Payments</t>
  </si>
  <si>
    <t>Total Interest Paid</t>
  </si>
  <si>
    <t>Accumulation of Principal and Interest Paid</t>
  </si>
  <si>
    <t>After (years)</t>
  </si>
  <si>
    <t>After (periods)</t>
  </si>
  <si>
    <t>Payments to Date</t>
  </si>
  <si>
    <t>Cumulative Principal Value</t>
  </si>
  <si>
    <t>Cumulative Interest Paid to Date</t>
  </si>
  <si>
    <t>5 Year Investment in Savings Bonds</t>
  </si>
  <si>
    <t>Using FV function</t>
  </si>
  <si>
    <t>Yearly Purchase of Bonds</t>
  </si>
  <si>
    <t>Average Interest Rate</t>
  </si>
  <si>
    <t>Number of Years</t>
  </si>
  <si>
    <t>Value at End of Investment</t>
  </si>
  <si>
    <t xml:space="preserve">Maximum Purchase  Based on </t>
  </si>
  <si>
    <t>Amortization Term and Interest Rate</t>
  </si>
  <si>
    <t>Amortization Term (in Years)</t>
  </si>
  <si>
    <t># of Periods (months)</t>
  </si>
  <si>
    <t>Periodic Interest Rate</t>
  </si>
  <si>
    <t>Maximum Mortgage that can be afforded</t>
  </si>
  <si>
    <t>Down Payment</t>
  </si>
  <si>
    <t>Maximum Purchase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</si>
</sst>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2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1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11" borderId="0" applyNumberFormat="0" applyBorder="0" applyAlignment="0" applyProtection="0"/>
  </cellStyleXfs>
  <cellXfs count="51">
    <xf numFmtId="0" fontId="0" fillId="0" borderId="0" xfId="0"/>
    <xf numFmtId="0" fontId="7" fillId="0" borderId="0" xfId="0" applyFont="1"/>
    <xf numFmtId="164" fontId="7" fillId="0" borderId="0" xfId="1" applyNumberFormat="1" applyFont="1"/>
    <xf numFmtId="9" fontId="7" fillId="0" borderId="0" xfId="0" applyNumberFormat="1" applyFont="1"/>
    <xf numFmtId="165" fontId="7" fillId="0" borderId="0" xfId="1" applyNumberFormat="1" applyFont="1"/>
    <xf numFmtId="43" fontId="7" fillId="0" borderId="0" xfId="1" applyFont="1"/>
    <xf numFmtId="10" fontId="7" fillId="0" borderId="0" xfId="0" applyNumberFormat="1" applyFont="1"/>
    <xf numFmtId="0" fontId="7" fillId="0" borderId="0" xfId="1" applyNumberFormat="1" applyFont="1"/>
    <xf numFmtId="0" fontId="7" fillId="2" borderId="3" xfId="0" applyFont="1" applyFill="1" applyBorder="1"/>
    <xf numFmtId="0" fontId="7" fillId="2" borderId="4" xfId="0" applyFont="1" applyFill="1" applyBorder="1"/>
    <xf numFmtId="0" fontId="7" fillId="0" borderId="0" xfId="0" applyNumberFormat="1" applyFont="1"/>
    <xf numFmtId="0" fontId="7" fillId="2" borderId="0" xfId="0" applyFont="1" applyFill="1" applyBorder="1"/>
    <xf numFmtId="0" fontId="7" fillId="2" borderId="6" xfId="0" applyFont="1" applyFill="1" applyBorder="1"/>
    <xf numFmtId="0" fontId="6" fillId="0" borderId="0" xfId="0" applyFont="1"/>
    <xf numFmtId="164" fontId="6" fillId="0" borderId="0" xfId="1" applyNumberFormat="1" applyFont="1"/>
    <xf numFmtId="0" fontId="7" fillId="2" borderId="1" xfId="0" applyFont="1" applyFill="1" applyBorder="1"/>
    <xf numFmtId="0" fontId="7" fillId="2" borderId="8" xfId="0" applyFont="1" applyFill="1" applyBorder="1"/>
    <xf numFmtId="0" fontId="7" fillId="0" borderId="1" xfId="0" applyFont="1" applyBorder="1"/>
    <xf numFmtId="164" fontId="7" fillId="0" borderId="1" xfId="1" applyNumberFormat="1" applyFont="1" applyBorder="1"/>
    <xf numFmtId="8" fontId="7" fillId="0" borderId="0" xfId="0" applyNumberFormat="1" applyFont="1"/>
    <xf numFmtId="164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9" xfId="0" applyFont="1" applyBorder="1"/>
    <xf numFmtId="0" fontId="7" fillId="0" borderId="0" xfId="0" applyFont="1" applyBorder="1"/>
    <xf numFmtId="164" fontId="7" fillId="0" borderId="0" xfId="1" applyNumberFormat="1" applyFont="1" applyBorder="1"/>
    <xf numFmtId="0" fontId="4" fillId="3" borderId="0" xfId="2" applyAlignment="1">
      <alignment horizontal="centerContinuous"/>
    </xf>
    <xf numFmtId="0" fontId="4" fillId="3" borderId="9" xfId="2" applyBorder="1" applyAlignment="1">
      <alignment horizontal="centerContinuous"/>
    </xf>
    <xf numFmtId="0" fontId="8" fillId="3" borderId="9" xfId="2" applyFont="1" applyBorder="1" applyAlignment="1">
      <alignment horizontal="centerContinuous"/>
    </xf>
    <xf numFmtId="0" fontId="9" fillId="3" borderId="0" xfId="2" applyFont="1" applyAlignment="1">
      <alignment horizontal="centerContinuous"/>
    </xf>
    <xf numFmtId="0" fontId="4" fillId="4" borderId="10" xfId="3" applyBorder="1"/>
    <xf numFmtId="164" fontId="4" fillId="4" borderId="10" xfId="3" applyNumberFormat="1" applyBorder="1"/>
    <xf numFmtId="0" fontId="5" fillId="2" borderId="2" xfId="0" applyFont="1" applyFill="1" applyBorder="1"/>
    <xf numFmtId="0" fontId="5" fillId="2" borderId="5" xfId="0" applyFont="1" applyFill="1" applyBorder="1"/>
    <xf numFmtId="0" fontId="5" fillId="2" borderId="7" xfId="0" applyFont="1" applyFill="1" applyBorder="1"/>
    <xf numFmtId="0" fontId="10" fillId="5" borderId="11" xfId="4" applyFill="1" applyAlignment="1">
      <alignment horizontal="centerContinuous"/>
    </xf>
    <xf numFmtId="0" fontId="4" fillId="5" borderId="10" xfId="8" applyBorder="1"/>
    <xf numFmtId="164" fontId="4" fillId="5" borderId="10" xfId="8" applyNumberFormat="1" applyBorder="1"/>
    <xf numFmtId="0" fontId="12" fillId="6" borderId="0" xfId="7" applyFill="1" applyAlignment="1">
      <alignment horizontal="centerContinuous"/>
    </xf>
    <xf numFmtId="0" fontId="12" fillId="6" borderId="1" xfId="7" applyFill="1" applyBorder="1" applyAlignment="1">
      <alignment horizontal="centerContinuous"/>
    </xf>
    <xf numFmtId="0" fontId="10" fillId="7" borderId="11" xfId="4" applyFill="1" applyAlignment="1">
      <alignment horizontal="centerContinuous"/>
    </xf>
    <xf numFmtId="0" fontId="4" fillId="9" borderId="0" xfId="10"/>
    <xf numFmtId="0" fontId="11" fillId="9" borderId="12" xfId="5" applyFill="1"/>
    <xf numFmtId="0" fontId="11" fillId="9" borderId="12" xfId="5" applyFill="1" applyAlignment="1"/>
    <xf numFmtId="0" fontId="11" fillId="9" borderId="12" xfId="5" applyFill="1" applyAlignment="1">
      <alignment horizontal="centerContinuous"/>
    </xf>
    <xf numFmtId="0" fontId="1" fillId="8" borderId="0" xfId="9"/>
    <xf numFmtId="8" fontId="1" fillId="8" borderId="0" xfId="9" applyNumberFormat="1"/>
    <xf numFmtId="0" fontId="10" fillId="10" borderId="11" xfId="4" applyFill="1" applyAlignment="1">
      <alignment horizontal="centerContinuous"/>
    </xf>
    <xf numFmtId="0" fontId="12" fillId="12" borderId="13" xfId="6" applyFill="1"/>
    <xf numFmtId="0" fontId="1" fillId="11" borderId="0" xfId="11" applyBorder="1" applyAlignment="1">
      <alignment horizontal="centerContinuous"/>
    </xf>
    <xf numFmtId="0" fontId="1" fillId="11" borderId="1" xfId="11" applyBorder="1" applyAlignment="1">
      <alignment horizontal="centerContinuous"/>
    </xf>
  </cellXfs>
  <cellStyles count="12">
    <cellStyle name="20% - Accent5" xfId="9" builtinId="46"/>
    <cellStyle name="40% - Accent6" xfId="11" builtinId="51"/>
    <cellStyle name="60% - Accent2" xfId="3" builtinId="36"/>
    <cellStyle name="60% - Accent5" xfId="10" builtinId="48"/>
    <cellStyle name="Accent2" xfId="2" builtinId="33"/>
    <cellStyle name="Accent3" xfId="8" builtinId="37"/>
    <cellStyle name="Comma" xfId="1" builtinId="3"/>
    <cellStyle name="Heading 1" xfId="4" builtinId="16"/>
    <cellStyle name="Heading 2" xfId="5" builtinId="17"/>
    <cellStyle name="Heading 3" xfId="6" builtinId="18"/>
    <cellStyle name="Heading 4" xfId="7" builtinId="19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3276600" y="1143000"/>
          <a:ext cx="2143125" cy="809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57150</xdr:colOff>
      <xdr:row>8</xdr:row>
      <xdr:rowOff>76200</xdr:rowOff>
    </xdr:from>
    <xdr:to>
      <xdr:col>2</xdr:col>
      <xdr:colOff>666750</xdr:colOff>
      <xdr:row>8</xdr:row>
      <xdr:rowOff>76200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2619375" y="138112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8</xdr:row>
      <xdr:rowOff>76200</xdr:rowOff>
    </xdr:from>
    <xdr:to>
      <xdr:col>2</xdr:col>
      <xdr:colOff>666750</xdr:colOff>
      <xdr:row>8</xdr:row>
      <xdr:rowOff>76200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3352800" y="138112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4010025" y="1143000"/>
          <a:ext cx="2143125" cy="809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11" sqref="B11"/>
    </sheetView>
  </sheetViews>
  <sheetFormatPr defaultRowHeight="15" x14ac:dyDescent="0.25"/>
  <cols>
    <col min="1" max="1" width="40.7109375" style="1" customWidth="1"/>
    <col min="2" max="2" width="15.7109375" style="1" customWidth="1"/>
    <col min="3" max="16384" width="9.140625" style="1"/>
  </cols>
  <sheetData>
    <row r="1" spans="1:2" ht="20.25" thickBot="1" x14ac:dyDescent="0.35">
      <c r="A1" s="47" t="s">
        <v>0</v>
      </c>
      <c r="B1" s="47"/>
    </row>
    <row r="2" spans="1:2" ht="15.75" thickTop="1" x14ac:dyDescent="0.25">
      <c r="A2" s="49" t="s">
        <v>1</v>
      </c>
      <c r="B2" s="49"/>
    </row>
    <row r="3" spans="1:2" x14ac:dyDescent="0.25">
      <c r="A3" s="50" t="s">
        <v>2</v>
      </c>
      <c r="B3" s="50"/>
    </row>
    <row r="5" spans="1:2" x14ac:dyDescent="0.25">
      <c r="A5" s="1" t="s">
        <v>3</v>
      </c>
      <c r="B5" s="2"/>
    </row>
    <row r="6" spans="1:2" x14ac:dyDescent="0.25">
      <c r="A6" s="1" t="s">
        <v>4</v>
      </c>
      <c r="B6" s="2"/>
    </row>
    <row r="7" spans="1:2" x14ac:dyDescent="0.25">
      <c r="A7" s="1" t="s">
        <v>5</v>
      </c>
      <c r="B7" s="3"/>
    </row>
    <row r="8" spans="1:2" x14ac:dyDescent="0.25">
      <c r="A8" s="1" t="s">
        <v>6</v>
      </c>
      <c r="B8" s="4"/>
    </row>
    <row r="9" spans="1:2" x14ac:dyDescent="0.25">
      <c r="A9" s="1" t="s">
        <v>7</v>
      </c>
      <c r="B9" s="2"/>
    </row>
    <row r="10" spans="1:2" x14ac:dyDescent="0.25">
      <c r="B10" s="2"/>
    </row>
    <row r="11" spans="1:2" ht="15.75" thickBot="1" x14ac:dyDescent="0.3">
      <c r="A11" s="48" t="s">
        <v>8</v>
      </c>
      <c r="B11" s="48"/>
    </row>
  </sheetData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B14" sqref="B14"/>
    </sheetView>
  </sheetViews>
  <sheetFormatPr defaultRowHeight="15" x14ac:dyDescent="0.25"/>
  <cols>
    <col min="1" max="1" width="38.7109375" style="1" customWidth="1"/>
    <col min="2" max="2" width="12.42578125" style="1" customWidth="1"/>
    <col min="3" max="6" width="12.7109375" style="1" customWidth="1"/>
    <col min="7" max="16384" width="9.140625" style="1"/>
  </cols>
  <sheetData>
    <row r="1" spans="1:8" ht="20.25" thickBot="1" x14ac:dyDescent="0.35">
      <c r="A1" s="40" t="s">
        <v>9</v>
      </c>
      <c r="B1" s="40"/>
      <c r="C1" s="40"/>
      <c r="D1" s="40"/>
      <c r="E1" s="40"/>
      <c r="F1" s="40"/>
    </row>
    <row r="2" spans="1:8" ht="15.75" thickTop="1" x14ac:dyDescent="0.25">
      <c r="A2" s="41"/>
      <c r="B2" s="41"/>
      <c r="C2" s="41"/>
      <c r="D2" s="41"/>
      <c r="E2" s="41"/>
      <c r="F2" s="41"/>
    </row>
    <row r="3" spans="1:8" ht="18" thickBot="1" x14ac:dyDescent="0.35">
      <c r="A3" s="43" t="s">
        <v>10</v>
      </c>
      <c r="B3" s="44"/>
      <c r="C3" s="44"/>
      <c r="D3" s="44"/>
      <c r="E3" s="44"/>
      <c r="F3" s="44"/>
    </row>
    <row r="4" spans="1:8" ht="15.75" thickTop="1" x14ac:dyDescent="0.25">
      <c r="A4" s="1" t="s">
        <v>11</v>
      </c>
      <c r="B4" s="2">
        <v>100000</v>
      </c>
    </row>
    <row r="5" spans="1:8" x14ac:dyDescent="0.25">
      <c r="A5" s="17" t="s">
        <v>12</v>
      </c>
      <c r="B5" s="18">
        <f>B4*10%</f>
        <v>10000</v>
      </c>
    </row>
    <row r="6" spans="1:8" x14ac:dyDescent="0.25">
      <c r="A6" s="1" t="s">
        <v>13</v>
      </c>
      <c r="B6" s="2">
        <f>B4-B5</f>
        <v>90000</v>
      </c>
    </row>
    <row r="8" spans="1:8" x14ac:dyDescent="0.25">
      <c r="A8" s="1" t="s">
        <v>14</v>
      </c>
      <c r="B8" s="6">
        <v>7.4999999999999997E-2</v>
      </c>
      <c r="D8" s="32" t="s">
        <v>15</v>
      </c>
      <c r="E8" s="8"/>
      <c r="F8" s="9"/>
    </row>
    <row r="9" spans="1:8" x14ac:dyDescent="0.25">
      <c r="A9" s="1" t="s">
        <v>16</v>
      </c>
      <c r="D9" s="33" t="s">
        <v>17</v>
      </c>
      <c r="E9" s="11"/>
      <c r="F9" s="12"/>
    </row>
    <row r="10" spans="1:8" x14ac:dyDescent="0.25">
      <c r="D10" s="33" t="s">
        <v>18</v>
      </c>
      <c r="E10" s="11"/>
      <c r="F10" s="12"/>
      <c r="H10" s="19"/>
    </row>
    <row r="11" spans="1:8" x14ac:dyDescent="0.25">
      <c r="A11" s="1" t="s">
        <v>19</v>
      </c>
      <c r="B11" s="1">
        <v>20</v>
      </c>
      <c r="D11" s="34" t="s">
        <v>20</v>
      </c>
      <c r="E11" s="15"/>
      <c r="F11" s="16"/>
    </row>
    <row r="12" spans="1:8" x14ac:dyDescent="0.25">
      <c r="A12" s="1" t="s">
        <v>21</v>
      </c>
      <c r="D12" s="34" t="s">
        <v>22</v>
      </c>
      <c r="E12" s="15"/>
      <c r="F12" s="16"/>
    </row>
    <row r="13" spans="1:8" x14ac:dyDescent="0.25">
      <c r="H13" s="19"/>
    </row>
    <row r="14" spans="1:8" x14ac:dyDescent="0.25">
      <c r="A14" s="45" t="s">
        <v>23</v>
      </c>
      <c r="B14" s="46"/>
    </row>
    <row r="16" spans="1:8" x14ac:dyDescent="0.25">
      <c r="A16" s="1" t="s">
        <v>24</v>
      </c>
      <c r="B16" s="2"/>
    </row>
    <row r="17" spans="1:6" x14ac:dyDescent="0.25">
      <c r="A17" s="1" t="s">
        <v>25</v>
      </c>
      <c r="B17" s="20"/>
    </row>
    <row r="19" spans="1:6" ht="18" thickBot="1" x14ac:dyDescent="0.35">
      <c r="A19" s="42" t="s">
        <v>26</v>
      </c>
      <c r="B19" s="42"/>
      <c r="C19" s="42"/>
      <c r="D19" s="42"/>
      <c r="E19" s="42"/>
      <c r="F19" s="42"/>
    </row>
    <row r="20" spans="1:6" ht="15.75" thickTop="1" x14ac:dyDescent="0.25">
      <c r="A20" s="21" t="s">
        <v>27</v>
      </c>
      <c r="B20" s="1">
        <v>3</v>
      </c>
      <c r="C20" s="1">
        <v>6</v>
      </c>
      <c r="D20" s="1">
        <v>9</v>
      </c>
      <c r="E20" s="1">
        <v>12</v>
      </c>
      <c r="F20" s="1">
        <v>15</v>
      </c>
    </row>
    <row r="21" spans="1:6" ht="15.75" thickBot="1" x14ac:dyDescent="0.3">
      <c r="A21" s="22" t="s">
        <v>28</v>
      </c>
      <c r="B21" s="23">
        <f>12*B20</f>
        <v>36</v>
      </c>
      <c r="C21" s="23">
        <f>12*C20</f>
        <v>72</v>
      </c>
      <c r="D21" s="23">
        <f>12*D20</f>
        <v>108</v>
      </c>
      <c r="E21" s="23">
        <f>12*E20</f>
        <v>144</v>
      </c>
      <c r="F21" s="23">
        <f>12*F20</f>
        <v>180</v>
      </c>
    </row>
    <row r="22" spans="1:6" x14ac:dyDescent="0.25">
      <c r="A22" s="1" t="s">
        <v>29</v>
      </c>
      <c r="B22" s="2"/>
      <c r="C22" s="2"/>
      <c r="D22" s="2"/>
      <c r="E22" s="2"/>
      <c r="F22" s="2"/>
    </row>
    <row r="23" spans="1:6" x14ac:dyDescent="0.25">
      <c r="A23" s="24" t="s">
        <v>30</v>
      </c>
      <c r="B23" s="25"/>
      <c r="C23" s="25"/>
      <c r="D23" s="25"/>
      <c r="E23" s="25"/>
      <c r="F23" s="25"/>
    </row>
    <row r="24" spans="1:6" x14ac:dyDescent="0.25">
      <c r="A24" s="17" t="s">
        <v>31</v>
      </c>
      <c r="B24" s="18"/>
      <c r="C24" s="18"/>
      <c r="D24" s="18"/>
      <c r="E24" s="18"/>
      <c r="F24" s="18"/>
    </row>
  </sheetData>
  <phoneticPr fontId="3" type="noConversion"/>
  <printOptions gridLines="1" gridLinesSet="0"/>
  <pageMargins left="0.75" right="0.75" top="1" bottom="1" header="0.5" footer="0.5"/>
  <pageSetup orientation="portrait" horizontalDpi="200" verticalDpi="200" r:id="rId1"/>
  <headerFooter alignWithMargins="0">
    <oddHeader>&amp;A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9" sqref="B9"/>
    </sheetView>
  </sheetViews>
  <sheetFormatPr defaultRowHeight="15" x14ac:dyDescent="0.25"/>
  <cols>
    <col min="1" max="1" width="38.7109375" style="1" customWidth="1"/>
    <col min="2" max="2" width="12.7109375" style="1" customWidth="1"/>
    <col min="3" max="16384" width="9.140625" style="1"/>
  </cols>
  <sheetData>
    <row r="1" spans="1:2" ht="20.25" thickBot="1" x14ac:dyDescent="0.35">
      <c r="A1" s="35" t="s">
        <v>32</v>
      </c>
      <c r="B1" s="35"/>
    </row>
    <row r="2" spans="1:2" ht="15.75" thickTop="1" x14ac:dyDescent="0.25">
      <c r="A2" s="38" t="s">
        <v>33</v>
      </c>
      <c r="B2" s="38"/>
    </row>
    <row r="3" spans="1:2" x14ac:dyDescent="0.25">
      <c r="A3" s="39" t="s">
        <v>2</v>
      </c>
      <c r="B3" s="39"/>
    </row>
    <row r="5" spans="1:2" x14ac:dyDescent="0.25">
      <c r="A5" s="1" t="s">
        <v>34</v>
      </c>
      <c r="B5" s="2">
        <v>3000</v>
      </c>
    </row>
    <row r="6" spans="1:2" x14ac:dyDescent="0.25">
      <c r="A6" s="1" t="s">
        <v>35</v>
      </c>
      <c r="B6" s="3">
        <v>7.0000000000000007E-2</v>
      </c>
    </row>
    <row r="7" spans="1:2" x14ac:dyDescent="0.25">
      <c r="A7" s="1" t="s">
        <v>36</v>
      </c>
      <c r="B7" s="2">
        <v>5</v>
      </c>
    </row>
    <row r="9" spans="1:2" x14ac:dyDescent="0.25">
      <c r="A9" s="36" t="s">
        <v>37</v>
      </c>
      <c r="B9" s="37"/>
    </row>
  </sheetData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RowHeight="15" x14ac:dyDescent="0.25"/>
  <cols>
    <col min="1" max="1" width="38.7109375" style="1" customWidth="1"/>
    <col min="2" max="2" width="12.7109375" style="1" customWidth="1"/>
    <col min="3" max="3" width="10.7109375" style="1" customWidth="1"/>
    <col min="4" max="6" width="12.7109375" style="1" customWidth="1"/>
    <col min="7" max="16384" width="9.140625" style="1"/>
  </cols>
  <sheetData>
    <row r="1" spans="1:6" ht="18.75" x14ac:dyDescent="0.3">
      <c r="A1" s="29" t="s">
        <v>38</v>
      </c>
      <c r="B1" s="26"/>
      <c r="C1" s="26"/>
      <c r="D1" s="26"/>
      <c r="E1" s="26"/>
      <c r="F1" s="26"/>
    </row>
    <row r="2" spans="1:6" ht="16.5" thickBot="1" x14ac:dyDescent="0.3">
      <c r="A2" s="28" t="s">
        <v>39</v>
      </c>
      <c r="B2" s="27"/>
      <c r="C2" s="27"/>
      <c r="D2" s="27"/>
      <c r="E2" s="27"/>
      <c r="F2" s="27"/>
    </row>
    <row r="4" spans="1:6" x14ac:dyDescent="0.25">
      <c r="A4" s="1" t="s">
        <v>23</v>
      </c>
      <c r="B4" s="5">
        <v>800</v>
      </c>
    </row>
    <row r="5" spans="1:6" x14ac:dyDescent="0.25">
      <c r="A5" s="1" t="s">
        <v>14</v>
      </c>
      <c r="B5" s="6">
        <v>8.7499999999999994E-2</v>
      </c>
    </row>
    <row r="6" spans="1:6" x14ac:dyDescent="0.25">
      <c r="A6" s="1" t="s">
        <v>40</v>
      </c>
      <c r="B6" s="7">
        <v>15</v>
      </c>
    </row>
    <row r="8" spans="1:6" x14ac:dyDescent="0.25">
      <c r="A8" s="1" t="s">
        <v>41</v>
      </c>
      <c r="B8" s="7">
        <f>12*B6</f>
        <v>180</v>
      </c>
      <c r="D8" s="32" t="s">
        <v>15</v>
      </c>
      <c r="E8" s="8"/>
      <c r="F8" s="9"/>
    </row>
    <row r="9" spans="1:6" x14ac:dyDescent="0.25">
      <c r="A9" s="1" t="s">
        <v>42</v>
      </c>
      <c r="B9" s="10">
        <f>(1+B5/2)^(1/6)-1</f>
        <v>7.162192888385821E-3</v>
      </c>
      <c r="D9" s="33" t="s">
        <v>17</v>
      </c>
      <c r="E9" s="11"/>
      <c r="F9" s="12"/>
    </row>
    <row r="10" spans="1:6" x14ac:dyDescent="0.25">
      <c r="D10" s="33" t="s">
        <v>18</v>
      </c>
      <c r="E10" s="11"/>
      <c r="F10" s="12"/>
    </row>
    <row r="11" spans="1:6" x14ac:dyDescent="0.25">
      <c r="A11" s="13" t="s">
        <v>43</v>
      </c>
      <c r="B11" s="14"/>
      <c r="D11" s="34" t="s">
        <v>20</v>
      </c>
      <c r="E11" s="15"/>
      <c r="F11" s="16"/>
    </row>
    <row r="12" spans="1:6" x14ac:dyDescent="0.25">
      <c r="A12" s="1" t="s">
        <v>44</v>
      </c>
      <c r="B12" s="2">
        <v>15000</v>
      </c>
      <c r="D12" s="34" t="s">
        <v>22</v>
      </c>
      <c r="E12" s="15"/>
      <c r="F12" s="16"/>
    </row>
    <row r="13" spans="1:6" x14ac:dyDescent="0.25">
      <c r="A13" s="30" t="s">
        <v>45</v>
      </c>
      <c r="B13" s="31">
        <f>+B11+B12</f>
        <v>15000</v>
      </c>
    </row>
  </sheetData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RSPs</vt:lpstr>
      <vt:lpstr>Mortgage</vt:lpstr>
      <vt:lpstr>Savings Bonds</vt:lpstr>
      <vt:lpstr>Maximum Purchase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Hurtig</dc:creator>
  <cp:lastModifiedBy>Carol Hurtig</cp:lastModifiedBy>
  <dcterms:created xsi:type="dcterms:W3CDTF">2007-12-24T01:50:16Z</dcterms:created>
  <dcterms:modified xsi:type="dcterms:W3CDTF">2011-05-05T19:53:04Z</dcterms:modified>
</cp:coreProperties>
</file>