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8460" windowHeight="67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Q2" i="1" l="1"/>
  <c r="B9" i="1"/>
  <c r="C9" i="1"/>
  <c r="D9" i="1"/>
  <c r="E9" i="1"/>
  <c r="F9" i="1"/>
  <c r="G9" i="1"/>
  <c r="H9" i="1"/>
  <c r="I9" i="1"/>
  <c r="J9" i="1"/>
  <c r="K9" i="1"/>
  <c r="L9" i="1"/>
  <c r="M9" i="1"/>
  <c r="B28" i="1"/>
  <c r="B27" i="1"/>
  <c r="B26" i="1"/>
  <c r="N13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O22" i="1"/>
  <c r="N12" i="1"/>
  <c r="O12" i="1"/>
  <c r="N5" i="1"/>
  <c r="N9" i="1"/>
  <c r="O5" i="1"/>
  <c r="N6" i="1"/>
  <c r="O6" i="1"/>
  <c r="N7" i="1"/>
  <c r="O7" i="1"/>
  <c r="N8" i="1"/>
  <c r="O8" i="1"/>
  <c r="O9" i="1"/>
  <c r="N4" i="1"/>
  <c r="O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</calcChain>
</file>

<file path=xl/sharedStrings.xml><?xml version="1.0" encoding="utf-8"?>
<sst xmlns="http://schemas.openxmlformats.org/spreadsheetml/2006/main" count="39" uniqueCount="39">
  <si>
    <t>SPARKLE CLEANING LIMITED</t>
  </si>
  <si>
    <t>INCOME</t>
  </si>
  <si>
    <t>Industrial Buildings</t>
  </si>
  <si>
    <t>Retail Stores</t>
  </si>
  <si>
    <t>EXPENSES</t>
  </si>
  <si>
    <t>Advertising</t>
  </si>
  <si>
    <t>Depreciation</t>
  </si>
  <si>
    <t>Insurance</t>
  </si>
  <si>
    <t>Miscellaneous</t>
  </si>
  <si>
    <t>Office Costs</t>
  </si>
  <si>
    <t>Taxes</t>
  </si>
  <si>
    <t>Travel</t>
  </si>
  <si>
    <t>JAN</t>
  </si>
  <si>
    <t>FEB</t>
  </si>
  <si>
    <t>Wholesale Distributors</t>
  </si>
  <si>
    <t>Supplies</t>
  </si>
  <si>
    <t>TOTAL INCOME</t>
  </si>
  <si>
    <t>TOTAL EXPENSE</t>
  </si>
  <si>
    <t>Residential</t>
  </si>
  <si>
    <t>High Rise Offices</t>
  </si>
  <si>
    <t>Rent &amp; Utilities</t>
  </si>
  <si>
    <t>Salaries &amp; Benefits</t>
  </si>
  <si>
    <t>NET INCOME (LOSS):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</si>
  <si>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</si>
  <si>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</si>
  <si>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</si>
  <si>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</si>
  <si>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</si>
  <si>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</si>
  <si>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</si>
  <si>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</si>
  <si>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</si>
  <si>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</si>
  <si>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</si>
  <si>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PERCENTAGE</t>
  </si>
  <si>
    <t>AVERAGE INCOME</t>
  </si>
  <si>
    <t>HIGHEST INCOME</t>
  </si>
  <si>
    <t>LOWEST INCOME</t>
  </si>
  <si>
    <t>Revision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</si>
</sst>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$-409]* #,##0_);_([$$-409]* \(#,##0\);_([$$-409]* &quot;-&quot;??_);_(@_)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5" fillId="2" borderId="0" xfId="0" applyFont="1" applyFill="1"/>
    <xf numFmtId="0" fontId="3" fillId="0" borderId="1" xfId="0" applyFont="1" applyBorder="1"/>
    <xf numFmtId="0" fontId="3" fillId="0" borderId="2" xfId="0" applyFont="1" applyBorder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5" fontId="3" fillId="0" borderId="0" xfId="1" applyNumberFormat="1" applyFont="1"/>
    <xf numFmtId="10" fontId="3" fillId="0" borderId="0" xfId="2" applyNumberFormat="1" applyFont="1"/>
    <xf numFmtId="10" fontId="3" fillId="0" borderId="1" xfId="2" applyNumberFormat="1" applyFont="1" applyBorder="1"/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sqref="A1:O1"/>
    </sheetView>
  </sheetViews>
  <sheetFormatPr defaultRowHeight="15" x14ac:dyDescent="0.25"/>
  <cols>
    <col min="1" max="1" width="22.7109375" style="1" customWidth="1"/>
    <col min="2" max="14" width="9.7109375" style="1" customWidth="1"/>
    <col min="15" max="15" width="13.85546875" style="1" bestFit="1" customWidth="1"/>
    <col min="16" max="16384" width="9.140625" style="1"/>
  </cols>
  <sheetData>
    <row r="1" spans="1:17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Q1" s="1" t="s">
        <v>38</v>
      </c>
    </row>
    <row r="2" spans="1:17" x14ac:dyDescent="0.25">
      <c r="Q2" s="2">
        <f ca="1">TODAY()</f>
        <v>41334</v>
      </c>
    </row>
    <row r="3" spans="1:17" x14ac:dyDescent="0.25">
      <c r="A3" s="3" t="s">
        <v>1</v>
      </c>
      <c r="B3" s="12" t="s">
        <v>12</v>
      </c>
      <c r="C3" s="12" t="s">
        <v>13</v>
      </c>
      <c r="D3" s="12" t="s">
        <v>23</v>
      </c>
      <c r="E3" s="12" t="s">
        <v>24</v>
      </c>
      <c r="F3" s="12" t="s">
        <v>25</v>
      </c>
      <c r="G3" s="12" t="s">
        <v>26</v>
      </c>
      <c r="H3" s="12" t="s">
        <v>27</v>
      </c>
      <c r="I3" s="12" t="s">
        <v>28</v>
      </c>
      <c r="J3" s="12" t="s">
        <v>29</v>
      </c>
      <c r="K3" s="12" t="s">
        <v>30</v>
      </c>
      <c r="L3" s="12" t="s">
        <v>31</v>
      </c>
      <c r="M3" s="12" t="s">
        <v>32</v>
      </c>
      <c r="N3" s="12" t="s">
        <v>33</v>
      </c>
      <c r="O3" s="12" t="s">
        <v>34</v>
      </c>
    </row>
    <row r="4" spans="1:17" x14ac:dyDescent="0.25">
      <c r="A4" s="1" t="s">
        <v>18</v>
      </c>
      <c r="B4" s="6">
        <v>1200</v>
      </c>
      <c r="C4" s="6">
        <v>1200</v>
      </c>
      <c r="D4" s="6">
        <v>1200</v>
      </c>
      <c r="E4" s="6">
        <v>1250</v>
      </c>
      <c r="F4" s="6">
        <v>1300</v>
      </c>
      <c r="G4" s="6">
        <v>1350</v>
      </c>
      <c r="H4" s="6">
        <v>1400</v>
      </c>
      <c r="I4" s="6">
        <v>1450</v>
      </c>
      <c r="J4" s="6">
        <v>1500</v>
      </c>
      <c r="K4" s="6">
        <v>1550</v>
      </c>
      <c r="L4" s="6">
        <v>1600</v>
      </c>
      <c r="M4" s="6">
        <v>1650</v>
      </c>
      <c r="N4" s="6">
        <f>SUM(B4:M4)</f>
        <v>16650</v>
      </c>
      <c r="O4" s="10">
        <f t="shared" ref="O4:O9" si="0">N4/$N$9</f>
        <v>5.7187017001545597E-2</v>
      </c>
    </row>
    <row r="5" spans="1:17" x14ac:dyDescent="0.25">
      <c r="A5" s="1" t="s">
        <v>19</v>
      </c>
      <c r="B5" s="6">
        <v>7600</v>
      </c>
      <c r="C5" s="6">
        <v>7600</v>
      </c>
      <c r="D5" s="6">
        <v>7600</v>
      </c>
      <c r="E5" s="6">
        <v>8000</v>
      </c>
      <c r="F5" s="6">
        <v>8400</v>
      </c>
      <c r="G5" s="6">
        <v>8800</v>
      </c>
      <c r="H5" s="6">
        <v>9200</v>
      </c>
      <c r="I5" s="6">
        <v>9600</v>
      </c>
      <c r="J5" s="6">
        <v>10000</v>
      </c>
      <c r="K5" s="6">
        <v>10400</v>
      </c>
      <c r="L5" s="6">
        <v>10800</v>
      </c>
      <c r="M5" s="6">
        <v>11200</v>
      </c>
      <c r="N5" s="6">
        <f t="shared" ref="N5:N24" si="1">SUM(B5:M5)</f>
        <v>109200</v>
      </c>
      <c r="O5" s="10">
        <f t="shared" si="0"/>
        <v>0.37506439979392064</v>
      </c>
    </row>
    <row r="6" spans="1:17" x14ac:dyDescent="0.25">
      <c r="A6" s="1" t="s">
        <v>2</v>
      </c>
      <c r="B6" s="6">
        <v>5700</v>
      </c>
      <c r="C6" s="6">
        <v>5700</v>
      </c>
      <c r="D6" s="6">
        <v>5700</v>
      </c>
      <c r="E6" s="6">
        <v>6200</v>
      </c>
      <c r="F6" s="6">
        <v>6700</v>
      </c>
      <c r="G6" s="6">
        <v>7200</v>
      </c>
      <c r="H6" s="6">
        <v>7700</v>
      </c>
      <c r="I6" s="6">
        <v>8200</v>
      </c>
      <c r="J6" s="6">
        <v>8700</v>
      </c>
      <c r="K6" s="6">
        <v>9200</v>
      </c>
      <c r="L6" s="6">
        <v>9700</v>
      </c>
      <c r="M6" s="6">
        <v>10200</v>
      </c>
      <c r="N6" s="6">
        <f t="shared" si="1"/>
        <v>90900</v>
      </c>
      <c r="O6" s="10">
        <f t="shared" si="0"/>
        <v>0.31221020092735702</v>
      </c>
    </row>
    <row r="7" spans="1:17" x14ac:dyDescent="0.25">
      <c r="A7" s="1" t="s">
        <v>3</v>
      </c>
      <c r="B7" s="6">
        <v>3200</v>
      </c>
      <c r="C7" s="6">
        <v>3200</v>
      </c>
      <c r="D7" s="6">
        <v>3200</v>
      </c>
      <c r="E7" s="6">
        <v>3300</v>
      </c>
      <c r="F7" s="6">
        <v>3400</v>
      </c>
      <c r="G7" s="6">
        <v>3500</v>
      </c>
      <c r="H7" s="6">
        <v>3600</v>
      </c>
      <c r="I7" s="6">
        <v>3700</v>
      </c>
      <c r="J7" s="6">
        <v>3800</v>
      </c>
      <c r="K7" s="6">
        <v>3900</v>
      </c>
      <c r="L7" s="6">
        <v>4000</v>
      </c>
      <c r="M7" s="6">
        <v>4100</v>
      </c>
      <c r="N7" s="6">
        <f t="shared" si="1"/>
        <v>42900</v>
      </c>
      <c r="O7" s="10">
        <f t="shared" si="0"/>
        <v>0.14734672849046884</v>
      </c>
    </row>
    <row r="8" spans="1:17" x14ac:dyDescent="0.25">
      <c r="A8" s="4" t="s">
        <v>14</v>
      </c>
      <c r="B8" s="7">
        <v>1500</v>
      </c>
      <c r="C8" s="7">
        <v>1500</v>
      </c>
      <c r="D8" s="7">
        <v>1500</v>
      </c>
      <c r="E8" s="7">
        <v>1800</v>
      </c>
      <c r="F8" s="7">
        <v>2100</v>
      </c>
      <c r="G8" s="7">
        <v>2400</v>
      </c>
      <c r="H8" s="7">
        <v>2700</v>
      </c>
      <c r="I8" s="7">
        <v>3000</v>
      </c>
      <c r="J8" s="7">
        <v>3300</v>
      </c>
      <c r="K8" s="7">
        <v>3600</v>
      </c>
      <c r="L8" s="7">
        <v>3900</v>
      </c>
      <c r="M8" s="7">
        <v>4200</v>
      </c>
      <c r="N8" s="7">
        <f t="shared" si="1"/>
        <v>31500</v>
      </c>
      <c r="O8" s="11">
        <f t="shared" si="0"/>
        <v>0.10819165378670788</v>
      </c>
    </row>
    <row r="9" spans="1:17" x14ac:dyDescent="0.25">
      <c r="A9" s="3" t="s">
        <v>16</v>
      </c>
      <c r="B9" s="9">
        <f>B4+B5+B6+B7+B8</f>
        <v>19200</v>
      </c>
      <c r="C9" s="9">
        <f t="shared" ref="C9:M9" si="2">C4+C5+C6+C7+C8</f>
        <v>19200</v>
      </c>
      <c r="D9" s="9">
        <f t="shared" si="2"/>
        <v>19200</v>
      </c>
      <c r="E9" s="9">
        <f t="shared" si="2"/>
        <v>20550</v>
      </c>
      <c r="F9" s="9">
        <f t="shared" si="2"/>
        <v>21900</v>
      </c>
      <c r="G9" s="9">
        <f t="shared" si="2"/>
        <v>23250</v>
      </c>
      <c r="H9" s="9">
        <f t="shared" si="2"/>
        <v>24600</v>
      </c>
      <c r="I9" s="9">
        <f t="shared" si="2"/>
        <v>25950</v>
      </c>
      <c r="J9" s="9">
        <f t="shared" si="2"/>
        <v>27300</v>
      </c>
      <c r="K9" s="9">
        <f t="shared" si="2"/>
        <v>28650</v>
      </c>
      <c r="L9" s="9">
        <f t="shared" si="2"/>
        <v>30000</v>
      </c>
      <c r="M9" s="9">
        <f t="shared" si="2"/>
        <v>31350</v>
      </c>
      <c r="N9" s="9">
        <f t="shared" si="1"/>
        <v>291150</v>
      </c>
      <c r="O9" s="10">
        <f t="shared" si="0"/>
        <v>1</v>
      </c>
    </row>
    <row r="10" spans="1:17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0"/>
    </row>
    <row r="11" spans="1:17" x14ac:dyDescent="0.25">
      <c r="A11" s="3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1:17" x14ac:dyDescent="0.25">
      <c r="A12" s="1" t="s">
        <v>5</v>
      </c>
      <c r="B12" s="6">
        <v>750</v>
      </c>
      <c r="C12" s="6">
        <v>750</v>
      </c>
      <c r="D12" s="6">
        <v>750</v>
      </c>
      <c r="E12" s="6">
        <v>800</v>
      </c>
      <c r="F12" s="6">
        <v>850</v>
      </c>
      <c r="G12" s="6">
        <v>900</v>
      </c>
      <c r="H12" s="6">
        <v>950</v>
      </c>
      <c r="I12" s="6">
        <v>1000</v>
      </c>
      <c r="J12" s="6">
        <v>1050</v>
      </c>
      <c r="K12" s="6">
        <v>1100</v>
      </c>
      <c r="L12" s="6">
        <v>1150</v>
      </c>
      <c r="M12" s="6">
        <v>1200</v>
      </c>
      <c r="N12" s="6">
        <f t="shared" si="1"/>
        <v>11250</v>
      </c>
      <c r="O12" s="10">
        <f>N12/$N$22</f>
        <v>4.5248868778280542E-2</v>
      </c>
    </row>
    <row r="13" spans="1:17" x14ac:dyDescent="0.25">
      <c r="A13" s="1" t="s">
        <v>6</v>
      </c>
      <c r="B13" s="6">
        <v>200</v>
      </c>
      <c r="C13" s="6">
        <v>200</v>
      </c>
      <c r="D13" s="6">
        <v>200</v>
      </c>
      <c r="E13" s="6">
        <v>200</v>
      </c>
      <c r="F13" s="6">
        <v>200</v>
      </c>
      <c r="G13" s="6">
        <v>200</v>
      </c>
      <c r="H13" s="6">
        <v>200</v>
      </c>
      <c r="I13" s="6">
        <v>200</v>
      </c>
      <c r="J13" s="6">
        <v>200</v>
      </c>
      <c r="K13" s="6">
        <v>200</v>
      </c>
      <c r="L13" s="6">
        <v>200</v>
      </c>
      <c r="M13" s="6">
        <v>200</v>
      </c>
      <c r="N13" s="6">
        <f t="shared" si="1"/>
        <v>2400</v>
      </c>
      <c r="O13" s="10">
        <f t="shared" ref="O13:O22" si="3">N13/$N$22</f>
        <v>9.6530920060331829E-3</v>
      </c>
    </row>
    <row r="14" spans="1:17" x14ac:dyDescent="0.25">
      <c r="A14" s="1" t="s">
        <v>7</v>
      </c>
      <c r="B14" s="6">
        <v>600</v>
      </c>
      <c r="C14" s="6">
        <v>600</v>
      </c>
      <c r="D14" s="6">
        <v>600</v>
      </c>
      <c r="E14" s="6">
        <v>600</v>
      </c>
      <c r="F14" s="6">
        <v>600</v>
      </c>
      <c r="G14" s="6">
        <v>600</v>
      </c>
      <c r="H14" s="6">
        <v>600</v>
      </c>
      <c r="I14" s="6">
        <v>600</v>
      </c>
      <c r="J14" s="6">
        <v>600</v>
      </c>
      <c r="K14" s="6">
        <v>600</v>
      </c>
      <c r="L14" s="6">
        <v>600</v>
      </c>
      <c r="M14" s="6">
        <v>600</v>
      </c>
      <c r="N14" s="6">
        <f t="shared" si="1"/>
        <v>7200</v>
      </c>
      <c r="O14" s="10">
        <f t="shared" si="3"/>
        <v>2.8959276018099549E-2</v>
      </c>
    </row>
    <row r="15" spans="1:17" x14ac:dyDescent="0.25">
      <c r="A15" s="1" t="s">
        <v>8</v>
      </c>
      <c r="B15" s="6">
        <v>100</v>
      </c>
      <c r="C15" s="6">
        <v>100</v>
      </c>
      <c r="D15" s="6">
        <v>100</v>
      </c>
      <c r="E15" s="6">
        <v>120</v>
      </c>
      <c r="F15" s="6">
        <v>140</v>
      </c>
      <c r="G15" s="6">
        <v>160</v>
      </c>
      <c r="H15" s="6">
        <v>180</v>
      </c>
      <c r="I15" s="6">
        <v>200</v>
      </c>
      <c r="J15" s="6">
        <v>220</v>
      </c>
      <c r="K15" s="6">
        <v>240</v>
      </c>
      <c r="L15" s="6">
        <v>260</v>
      </c>
      <c r="M15" s="6">
        <v>280</v>
      </c>
      <c r="N15" s="6">
        <f t="shared" si="1"/>
        <v>2100</v>
      </c>
      <c r="O15" s="10">
        <f t="shared" si="3"/>
        <v>8.4464555052790342E-3</v>
      </c>
    </row>
    <row r="16" spans="1:17" x14ac:dyDescent="0.25">
      <c r="A16" s="1" t="s">
        <v>9</v>
      </c>
      <c r="B16" s="6">
        <v>200</v>
      </c>
      <c r="C16" s="6">
        <v>200</v>
      </c>
      <c r="D16" s="6">
        <v>200</v>
      </c>
      <c r="E16" s="6">
        <v>225</v>
      </c>
      <c r="F16" s="6">
        <v>250</v>
      </c>
      <c r="G16" s="6">
        <v>275</v>
      </c>
      <c r="H16" s="6">
        <v>300</v>
      </c>
      <c r="I16" s="6">
        <v>325</v>
      </c>
      <c r="J16" s="6">
        <v>350</v>
      </c>
      <c r="K16" s="6">
        <v>375</v>
      </c>
      <c r="L16" s="6">
        <v>400</v>
      </c>
      <c r="M16" s="6">
        <v>425</v>
      </c>
      <c r="N16" s="6">
        <f t="shared" si="1"/>
        <v>3525</v>
      </c>
      <c r="O16" s="10">
        <f t="shared" si="3"/>
        <v>1.4177978883861237E-2</v>
      </c>
    </row>
    <row r="17" spans="1:15" x14ac:dyDescent="0.25">
      <c r="A17" s="1" t="s">
        <v>20</v>
      </c>
      <c r="B17" s="6">
        <v>800</v>
      </c>
      <c r="C17" s="6">
        <v>800</v>
      </c>
      <c r="D17" s="6">
        <v>800</v>
      </c>
      <c r="E17" s="6">
        <v>800</v>
      </c>
      <c r="F17" s="6">
        <v>800</v>
      </c>
      <c r="G17" s="6">
        <v>800</v>
      </c>
      <c r="H17" s="6">
        <v>800</v>
      </c>
      <c r="I17" s="6">
        <v>800</v>
      </c>
      <c r="J17" s="6">
        <v>800</v>
      </c>
      <c r="K17" s="6">
        <v>800</v>
      </c>
      <c r="L17" s="6">
        <v>800</v>
      </c>
      <c r="M17" s="6">
        <v>800</v>
      </c>
      <c r="N17" s="6">
        <f t="shared" si="1"/>
        <v>9600</v>
      </c>
      <c r="O17" s="10">
        <f t="shared" si="3"/>
        <v>3.8612368024132732E-2</v>
      </c>
    </row>
    <row r="18" spans="1:15" x14ac:dyDescent="0.25">
      <c r="A18" s="1" t="s">
        <v>21</v>
      </c>
      <c r="B18" s="6">
        <v>11000</v>
      </c>
      <c r="C18" s="6">
        <v>11000</v>
      </c>
      <c r="D18" s="6">
        <v>11000</v>
      </c>
      <c r="E18" s="6">
        <v>12000</v>
      </c>
      <c r="F18" s="6">
        <v>13000</v>
      </c>
      <c r="G18" s="6">
        <v>14000</v>
      </c>
      <c r="H18" s="6">
        <v>15000</v>
      </c>
      <c r="I18" s="6">
        <v>16000</v>
      </c>
      <c r="J18" s="6">
        <v>17000</v>
      </c>
      <c r="K18" s="6">
        <v>18000</v>
      </c>
      <c r="L18" s="6">
        <v>19000</v>
      </c>
      <c r="M18" s="6">
        <v>20000</v>
      </c>
      <c r="N18" s="6">
        <f t="shared" si="1"/>
        <v>177000</v>
      </c>
      <c r="O18" s="10">
        <f t="shared" si="3"/>
        <v>0.71191553544494723</v>
      </c>
    </row>
    <row r="19" spans="1:15" x14ac:dyDescent="0.25">
      <c r="A19" s="1" t="s">
        <v>15</v>
      </c>
      <c r="B19" s="6">
        <v>2000</v>
      </c>
      <c r="C19" s="6">
        <v>2000</v>
      </c>
      <c r="D19" s="6">
        <v>2000</v>
      </c>
      <c r="E19" s="6">
        <v>2000</v>
      </c>
      <c r="F19" s="6">
        <v>2000</v>
      </c>
      <c r="G19" s="6">
        <v>2000</v>
      </c>
      <c r="H19" s="6">
        <v>2000</v>
      </c>
      <c r="I19" s="6">
        <v>2000</v>
      </c>
      <c r="J19" s="6">
        <v>2000</v>
      </c>
      <c r="K19" s="6">
        <v>2000</v>
      </c>
      <c r="L19" s="6">
        <v>2000</v>
      </c>
      <c r="M19" s="6">
        <v>2000</v>
      </c>
      <c r="N19" s="6">
        <f t="shared" si="1"/>
        <v>24000</v>
      </c>
      <c r="O19" s="10">
        <f t="shared" si="3"/>
        <v>9.6530920060331829E-2</v>
      </c>
    </row>
    <row r="20" spans="1:15" x14ac:dyDescent="0.25">
      <c r="A20" s="1" t="s">
        <v>10</v>
      </c>
      <c r="B20" s="6">
        <v>325</v>
      </c>
      <c r="C20" s="6">
        <v>325</v>
      </c>
      <c r="D20" s="6">
        <v>325</v>
      </c>
      <c r="E20" s="6">
        <v>325</v>
      </c>
      <c r="F20" s="6">
        <v>325</v>
      </c>
      <c r="G20" s="6">
        <v>325</v>
      </c>
      <c r="H20" s="6">
        <v>325</v>
      </c>
      <c r="I20" s="6">
        <v>325</v>
      </c>
      <c r="J20" s="6">
        <v>325</v>
      </c>
      <c r="K20" s="6">
        <v>325</v>
      </c>
      <c r="L20" s="6">
        <v>325</v>
      </c>
      <c r="M20" s="6">
        <v>325</v>
      </c>
      <c r="N20" s="6">
        <f t="shared" si="1"/>
        <v>3900</v>
      </c>
      <c r="O20" s="10">
        <f t="shared" si="3"/>
        <v>1.5686274509803921E-2</v>
      </c>
    </row>
    <row r="21" spans="1:15" x14ac:dyDescent="0.25">
      <c r="A21" s="4" t="s">
        <v>11</v>
      </c>
      <c r="B21" s="7">
        <v>450</v>
      </c>
      <c r="C21" s="7">
        <v>450</v>
      </c>
      <c r="D21" s="7">
        <v>450</v>
      </c>
      <c r="E21" s="7">
        <v>500</v>
      </c>
      <c r="F21" s="7">
        <v>550</v>
      </c>
      <c r="G21" s="7">
        <v>600</v>
      </c>
      <c r="H21" s="7">
        <v>650</v>
      </c>
      <c r="I21" s="7">
        <v>700</v>
      </c>
      <c r="J21" s="7">
        <v>750</v>
      </c>
      <c r="K21" s="7">
        <v>800</v>
      </c>
      <c r="L21" s="7">
        <v>850</v>
      </c>
      <c r="M21" s="7">
        <v>900</v>
      </c>
      <c r="N21" s="7">
        <f t="shared" si="1"/>
        <v>7650</v>
      </c>
      <c r="O21" s="11">
        <f t="shared" si="3"/>
        <v>3.0769230769230771E-2</v>
      </c>
    </row>
    <row r="22" spans="1:15" x14ac:dyDescent="0.25">
      <c r="A22" s="3" t="s">
        <v>17</v>
      </c>
      <c r="B22" s="9">
        <f>SUM(B12:B21)</f>
        <v>16425</v>
      </c>
      <c r="C22" s="9">
        <f>SUM(C12:C21)</f>
        <v>16425</v>
      </c>
      <c r="D22" s="9">
        <f t="shared" ref="D22:M22" si="4">SUM(D12:D21)</f>
        <v>16425</v>
      </c>
      <c r="E22" s="9">
        <f t="shared" si="4"/>
        <v>17570</v>
      </c>
      <c r="F22" s="9">
        <f t="shared" si="4"/>
        <v>18715</v>
      </c>
      <c r="G22" s="9">
        <f t="shared" si="4"/>
        <v>19860</v>
      </c>
      <c r="H22" s="9">
        <f t="shared" si="4"/>
        <v>21005</v>
      </c>
      <c r="I22" s="9">
        <f t="shared" si="4"/>
        <v>22150</v>
      </c>
      <c r="J22" s="9">
        <f t="shared" si="4"/>
        <v>23295</v>
      </c>
      <c r="K22" s="9">
        <f t="shared" si="4"/>
        <v>24440</v>
      </c>
      <c r="L22" s="9">
        <f t="shared" si="4"/>
        <v>25585</v>
      </c>
      <c r="M22" s="9">
        <f t="shared" si="4"/>
        <v>26730</v>
      </c>
      <c r="N22" s="9">
        <f t="shared" si="1"/>
        <v>248625</v>
      </c>
      <c r="O22" s="10">
        <f t="shared" si="3"/>
        <v>1</v>
      </c>
    </row>
    <row r="23" spans="1:15" s="5" customFormat="1" ht="15.75" thickBot="1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5" ht="15.75" thickTop="1" x14ac:dyDescent="0.25">
      <c r="A24" s="3" t="s">
        <v>22</v>
      </c>
      <c r="B24" s="9">
        <f>B9-B22</f>
        <v>2775</v>
      </c>
      <c r="C24" s="9">
        <f t="shared" ref="C24:M24" si="5">C9-C22</f>
        <v>2775</v>
      </c>
      <c r="D24" s="9">
        <f t="shared" si="5"/>
        <v>2775</v>
      </c>
      <c r="E24" s="9">
        <f t="shared" si="5"/>
        <v>2980</v>
      </c>
      <c r="F24" s="9">
        <f t="shared" si="5"/>
        <v>3185</v>
      </c>
      <c r="G24" s="9">
        <f t="shared" si="5"/>
        <v>3390</v>
      </c>
      <c r="H24" s="9">
        <f t="shared" si="5"/>
        <v>3595</v>
      </c>
      <c r="I24" s="9">
        <f t="shared" si="5"/>
        <v>3800</v>
      </c>
      <c r="J24" s="9">
        <f t="shared" si="5"/>
        <v>4005</v>
      </c>
      <c r="K24" s="9">
        <f t="shared" si="5"/>
        <v>4210</v>
      </c>
      <c r="L24" s="9">
        <f t="shared" si="5"/>
        <v>4415</v>
      </c>
      <c r="M24" s="9">
        <f t="shared" si="5"/>
        <v>4620</v>
      </c>
      <c r="N24" s="9">
        <f t="shared" si="1"/>
        <v>42525</v>
      </c>
    </row>
    <row r="26" spans="1:15" x14ac:dyDescent="0.25">
      <c r="A26" s="3" t="s">
        <v>35</v>
      </c>
      <c r="B26" s="1">
        <f>AVERAGE(B9:M9)</f>
        <v>24262.5</v>
      </c>
    </row>
    <row r="27" spans="1:15" x14ac:dyDescent="0.25">
      <c r="A27" s="3" t="s">
        <v>36</v>
      </c>
      <c r="B27" s="1">
        <f>MAX(B9:M9)</f>
        <v>31350</v>
      </c>
    </row>
    <row r="28" spans="1:15" x14ac:dyDescent="0.25">
      <c r="A28" s="3" t="s">
        <v>37</v>
      </c>
      <c r="B28" s="1">
        <f>MIN(B9:M9)</f>
        <v>19200</v>
      </c>
    </row>
  </sheetData>
  <mergeCells count="1">
    <mergeCell ref="A1:O1"/>
  </mergeCells>
  <phoneticPr fontId="1" type="noConversion"/>
  <conditionalFormatting sqref="O4:O8 O12:O21">
    <cfRule type="cellIs" dxfId="0" priority="2" operator="lessThan">
      <formula>0.06</formula>
    </cfRule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4</dc:title>
  <dc:creator>User01</dc:creator>
  <cp:lastModifiedBy>Dean Mayer</cp:lastModifiedBy>
  <dcterms:created xsi:type="dcterms:W3CDTF">2003-02-04T17:59:41Z</dcterms:created>
  <dcterms:modified xsi:type="dcterms:W3CDTF">2013-03-02T03:28:43Z</dcterms:modified>
</cp:coreProperties>
</file>